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Неделя" sheetId="2" state="visible" r:id="rId2"/>
    <sheet xmlns:r="http://schemas.openxmlformats.org/officeDocument/2006/relationships" name="Пн" sheetId="3" state="visible" r:id="rId3"/>
    <sheet xmlns:r="http://schemas.openxmlformats.org/officeDocument/2006/relationships" name="Вт" sheetId="4" state="visible" r:id="rId4"/>
    <sheet xmlns:r="http://schemas.openxmlformats.org/officeDocument/2006/relationships" name="Ср" sheetId="5" state="visible" r:id="rId5"/>
    <sheet xmlns:r="http://schemas.openxmlformats.org/officeDocument/2006/relationships" name="Чт" sheetId="6" state="visible" r:id="rId6"/>
    <sheet xmlns:r="http://schemas.openxmlformats.org/officeDocument/2006/relationships" name="Пт" sheetId="7" state="visible" r:id="rId7"/>
    <sheet xmlns:r="http://schemas.openxmlformats.org/officeDocument/2006/relationships" name="Сб" sheetId="8" state="visible" r:id="rId8"/>
    <sheet xmlns:r="http://schemas.openxmlformats.org/officeDocument/2006/relationships" name="Вс" sheetId="9" state="visible" r:id="rId9"/>
    <sheet xmlns:r="http://schemas.openxmlformats.org/officeDocument/2006/relationships" name="Пример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4338CA"/>
      <sz val="16"/>
    </font>
    <font>
      <b val="1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EF2F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2" fillId="3" borderId="1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Дневник питания на неделю — шаблон NutriBird</t>
        </is>
      </c>
    </row>
    <row r="2">
      <c r="A2" t="inlineStr"/>
    </row>
    <row r="3">
      <c r="A3" t="inlineStr">
        <is>
          <t>1. Впишите норму калорий на листе «Неделя» (ячейка B3) — она подставится во все дни.</t>
        </is>
      </c>
    </row>
    <row r="4">
      <c r="A4" t="inlineStr">
        <is>
          <t>2. На листе дня записывайте сразу после еды: продукт, граммы, калории и БЖУ.</t>
        </is>
      </c>
    </row>
    <row r="5">
      <c r="A5" t="inlineStr">
        <is>
          <t>3. Крупы и макароны — в сухом виде, мясо и рыбу — в сыром. Масло и соусы тоже считаются.</t>
        </is>
      </c>
    </row>
    <row r="6">
      <c r="A6" t="inlineStr">
        <is>
          <t>4. Итоги дня и «осталось до нормы» считаются сами. Итоги недели — на листе «Неделя».</t>
        </is>
      </c>
    </row>
    <row r="7">
      <c r="A7" t="inlineStr">
        <is>
          <t>5. Заполненный образец — на листе «Пример».</t>
        </is>
      </c>
    </row>
    <row r="8">
      <c r="A8" t="inlineStr"/>
    </row>
    <row r="9">
      <c r="A9" t="inlineStr">
        <is>
          <t>Калорийность продуктов: https://nutribirdapp.ru/produkty/</t>
        </is>
      </c>
    </row>
    <row r="10">
      <c r="A10" t="inlineStr">
        <is>
          <t>Норма калорий: https://nutribirdapp.ru/tools/calorie-calculator/</t>
        </is>
      </c>
    </row>
    <row r="11">
      <c r="A11" t="inlineStr">
        <is>
          <t>Как вести дневник: https://nutribirdapp.ru/blog/dnevnik-pitaniya/</t>
        </is>
      </c>
    </row>
    <row r="12">
      <c r="A12" t="inlineStr">
        <is>
          <t>Быстрее — по фото тарелки: NutriBird посчитает калории и КБЖУ сам.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  <col width="22" customWidth="1" min="7" max="7"/>
  </cols>
  <sheetData>
    <row r="1">
      <c r="A1" s="1" t="inlineStr">
        <is>
          <t>Итоги недели</t>
        </is>
      </c>
    </row>
    <row r="3">
      <c r="A3" s="2" t="inlineStr">
        <is>
          <t>Норма калорий для похудения:</t>
        </is>
      </c>
      <c r="B3" s="3" t="n"/>
    </row>
    <row r="4">
      <c r="A4" s="2" t="inlineStr">
        <is>
          <t>Неделя с:</t>
        </is>
      </c>
      <c r="B4" s="3" t="n"/>
    </row>
    <row r="6">
      <c r="A6" s="4" t="inlineStr">
        <is>
          <t>День</t>
        </is>
      </c>
      <c r="B6" s="4" t="inlineStr">
        <is>
          <t>Ккал</t>
        </is>
      </c>
      <c r="C6" s="4" t="inlineStr">
        <is>
          <t>Белки, г</t>
        </is>
      </c>
      <c r="D6" s="4" t="inlineStr">
        <is>
          <t>Жиры, г</t>
        </is>
      </c>
      <c r="E6" s="4" t="inlineStr">
        <is>
          <t>Углеводы, г</t>
        </is>
      </c>
      <c r="F6" s="4" t="inlineStr">
        <is>
          <t>Вес утром, кг</t>
        </is>
      </c>
      <c r="G6" s="4" t="inlineStr">
        <is>
          <t>Разница с нормой, ккал</t>
        </is>
      </c>
    </row>
    <row r="7">
      <c r="A7" s="5" t="inlineStr">
        <is>
          <t>Понедельник</t>
        </is>
      </c>
      <c r="B7" s="6">
        <f>'Пн'!E22</f>
        <v/>
      </c>
      <c r="C7" s="6">
        <f>'Пн'!F22</f>
        <v/>
      </c>
      <c r="D7" s="6">
        <f>'Пн'!G22</f>
        <v/>
      </c>
      <c r="E7" s="6">
        <f>'Пн'!H22</f>
        <v/>
      </c>
      <c r="F7" s="6">
        <f>IF('Пн'!B3="","",'Пн'!B3)</f>
        <v/>
      </c>
      <c r="G7" s="6">
        <f>IF(OR($B$3="",B7=0),"",B7-$B$3)</f>
        <v/>
      </c>
    </row>
    <row r="8">
      <c r="A8" s="5" t="inlineStr">
        <is>
          <t>Вторник</t>
        </is>
      </c>
      <c r="B8" s="6">
        <f>'Вт'!E22</f>
        <v/>
      </c>
      <c r="C8" s="6">
        <f>'Вт'!F22</f>
        <v/>
      </c>
      <c r="D8" s="6">
        <f>'Вт'!G22</f>
        <v/>
      </c>
      <c r="E8" s="6">
        <f>'Вт'!H22</f>
        <v/>
      </c>
      <c r="F8" s="6">
        <f>IF('Вт'!B3="","",'Вт'!B3)</f>
        <v/>
      </c>
      <c r="G8" s="6">
        <f>IF(OR($B$3="",B8=0),"",B8-$B$3)</f>
        <v/>
      </c>
    </row>
    <row r="9">
      <c r="A9" s="5" t="inlineStr">
        <is>
          <t>Среда</t>
        </is>
      </c>
      <c r="B9" s="6">
        <f>'Ср'!E22</f>
        <v/>
      </c>
      <c r="C9" s="6">
        <f>'Ср'!F22</f>
        <v/>
      </c>
      <c r="D9" s="6">
        <f>'Ср'!G22</f>
        <v/>
      </c>
      <c r="E9" s="6">
        <f>'Ср'!H22</f>
        <v/>
      </c>
      <c r="F9" s="6">
        <f>IF('Ср'!B3="","",'Ср'!B3)</f>
        <v/>
      </c>
      <c r="G9" s="6">
        <f>IF(OR($B$3="",B9=0),"",B9-$B$3)</f>
        <v/>
      </c>
    </row>
    <row r="10">
      <c r="A10" s="5" t="inlineStr">
        <is>
          <t>Четверг</t>
        </is>
      </c>
      <c r="B10" s="6">
        <f>'Чт'!E22</f>
        <v/>
      </c>
      <c r="C10" s="6">
        <f>'Чт'!F22</f>
        <v/>
      </c>
      <c r="D10" s="6">
        <f>'Чт'!G22</f>
        <v/>
      </c>
      <c r="E10" s="6">
        <f>'Чт'!H22</f>
        <v/>
      </c>
      <c r="F10" s="6">
        <f>IF('Чт'!B3="","",'Чт'!B3)</f>
        <v/>
      </c>
      <c r="G10" s="6">
        <f>IF(OR($B$3="",B10=0),"",B10-$B$3)</f>
        <v/>
      </c>
    </row>
    <row r="11">
      <c r="A11" s="5" t="inlineStr">
        <is>
          <t>Пятница</t>
        </is>
      </c>
      <c r="B11" s="6">
        <f>'Пт'!E22</f>
        <v/>
      </c>
      <c r="C11" s="6">
        <f>'Пт'!F22</f>
        <v/>
      </c>
      <c r="D11" s="6">
        <f>'Пт'!G22</f>
        <v/>
      </c>
      <c r="E11" s="6">
        <f>'Пт'!H22</f>
        <v/>
      </c>
      <c r="F11" s="6">
        <f>IF('Пт'!B3="","",'Пт'!B3)</f>
        <v/>
      </c>
      <c r="G11" s="6">
        <f>IF(OR($B$3="",B11=0),"",B11-$B$3)</f>
        <v/>
      </c>
    </row>
    <row r="12">
      <c r="A12" s="5" t="inlineStr">
        <is>
          <t>Суббота</t>
        </is>
      </c>
      <c r="B12" s="6">
        <f>'Сб'!E22</f>
        <v/>
      </c>
      <c r="C12" s="6">
        <f>'Сб'!F22</f>
        <v/>
      </c>
      <c r="D12" s="6">
        <f>'Сб'!G22</f>
        <v/>
      </c>
      <c r="E12" s="6">
        <f>'Сб'!H22</f>
        <v/>
      </c>
      <c r="F12" s="6">
        <f>IF('Сб'!B3="","",'Сб'!B3)</f>
        <v/>
      </c>
      <c r="G12" s="6">
        <f>IF(OR($B$3="",B12=0),"",B12-$B$3)</f>
        <v/>
      </c>
    </row>
    <row r="13">
      <c r="A13" s="5" t="inlineStr">
        <is>
          <t>Воскресенье</t>
        </is>
      </c>
      <c r="B13" s="6">
        <f>'Вс'!E22</f>
        <v/>
      </c>
      <c r="C13" s="6">
        <f>'Вс'!F22</f>
        <v/>
      </c>
      <c r="D13" s="6">
        <f>'Вс'!G22</f>
        <v/>
      </c>
      <c r="E13" s="6">
        <f>'Вс'!H22</f>
        <v/>
      </c>
      <c r="F13" s="6">
        <f>IF('Вс'!B3="","",'Вс'!B3)</f>
        <v/>
      </c>
      <c r="G13" s="6">
        <f>IF(OR($B$3="",B13=0),"",B13-$B$3)</f>
        <v/>
      </c>
    </row>
    <row r="14">
      <c r="A14" s="7" t="inlineStr">
        <is>
          <t>Среднее за дни с записями</t>
        </is>
      </c>
      <c r="B14" s="7">
        <f>IFERROR(ROUND(AVERAGEIF(B7:B13,"&gt;0"),0),"")</f>
        <v/>
      </c>
      <c r="C14" s="7">
        <f>IFERROR(ROUND(AVERAGEIF(C7:C13,"&gt;0"),0),"")</f>
        <v/>
      </c>
      <c r="D14" s="7">
        <f>IFERROR(ROUND(AVERAGEIF(D7:D13,"&gt;0"),0),"")</f>
        <v/>
      </c>
      <c r="E14" s="7">
        <f>IFERROR(ROUND(AVERAGEIF(E7:E13,"&gt;0"),0),"")</f>
        <v/>
      </c>
      <c r="F14" s="7" t="n"/>
      <c r="G14" s="7">
        <f>IF(OR($B$3="",B14=""),"",B14-$B$3)</f>
        <v/>
      </c>
    </row>
    <row r="16">
      <c r="A16" t="inlineStr">
        <is>
          <t>Для похудения средняя калорийность должна быть на 15–20 % ниже нормы поддержания.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Понедельник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Вторник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Среда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Четверг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Пятница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Суббота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Воскресенье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>
        <f>IF('Неделя'!B3="","",'Неделя'!B3)</f>
        <v/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5" t="inlineStr">
        <is>
          <t>Завтрак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5" t="inlineStr">
        <is>
          <t>Обед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inlineStr">
        <is>
          <t>Обед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5" t="inlineStr">
        <is>
          <t>Перекус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inlineStr">
        <is>
          <t>Перекус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5" t="inlineStr">
        <is>
          <t>Ужин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inlineStr">
        <is>
          <t>Ужин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5" t="inlineStr">
        <is>
          <t>Ужин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46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  <col width="11" customWidth="1" min="9" max="9"/>
    <col width="13" customWidth="1" min="10" max="10"/>
  </cols>
  <sheetData>
    <row r="1">
      <c r="A1" s="1" t="inlineStr">
        <is>
          <t>Пример заполненного дня (≈1630 ккал)</t>
        </is>
      </c>
    </row>
    <row r="2">
      <c r="A2" s="2" t="inlineStr">
        <is>
          <t>Дата:</t>
        </is>
      </c>
      <c r="B2" s="3" t="n"/>
    </row>
    <row r="3">
      <c r="A3" s="2" t="inlineStr">
        <is>
          <t>Вес утром, кг:</t>
        </is>
      </c>
      <c r="B3" s="3" t="n"/>
    </row>
    <row r="4">
      <c r="A4" s="2" t="inlineStr">
        <is>
          <t>Норма, ккал:</t>
        </is>
      </c>
      <c r="B4" s="3" t="n">
        <v>1650</v>
      </c>
    </row>
    <row r="6">
      <c r="A6" s="4" t="inlineStr">
        <is>
          <t>Приём</t>
        </is>
      </c>
      <c r="B6" s="4" t="inlineStr">
        <is>
          <t>Время</t>
        </is>
      </c>
      <c r="C6" s="4" t="inlineStr">
        <is>
          <t>Что съел</t>
        </is>
      </c>
      <c r="D6" s="4" t="inlineStr">
        <is>
          <t>Граммы</t>
        </is>
      </c>
      <c r="E6" s="4" t="inlineStr">
        <is>
          <t>Ккал</t>
        </is>
      </c>
      <c r="F6" s="4" t="inlineStr">
        <is>
          <t>Белки, г</t>
        </is>
      </c>
      <c r="G6" s="4" t="inlineStr">
        <is>
          <t>Жиры, г</t>
        </is>
      </c>
      <c r="H6" s="4" t="inlineStr">
        <is>
          <t>Углеводы, г</t>
        </is>
      </c>
      <c r="I6" s="4" t="inlineStr">
        <is>
          <t>Голод до (1–10)</t>
        </is>
      </c>
      <c r="J6" s="4" t="inlineStr">
        <is>
          <t>Сытость после (1–10)</t>
        </is>
      </c>
    </row>
    <row r="7">
      <c r="A7" s="5" t="inlineStr">
        <is>
          <t>Завтрак</t>
        </is>
      </c>
      <c r="B7" s="6" t="inlineStr">
        <is>
          <t>08:00</t>
        </is>
      </c>
      <c r="C7" s="6" t="inlineStr">
        <is>
          <t>Овсянка 50 г (сухой вес) на молоке 150 мл</t>
        </is>
      </c>
      <c r="D7" s="6" t="n">
        <v>200</v>
      </c>
      <c r="E7" s="6" t="n">
        <v>280</v>
      </c>
      <c r="F7" s="6" t="n">
        <v>11</v>
      </c>
      <c r="G7" s="6" t="n">
        <v>8</v>
      </c>
      <c r="H7" s="6" t="n">
        <v>41</v>
      </c>
      <c r="I7" s="6" t="n">
        <v>6</v>
      </c>
      <c r="J7" s="6" t="n">
        <v>8</v>
      </c>
    </row>
    <row r="8">
      <c r="A8" s="5" t="inlineStr">
        <is>
          <t>Завтрак</t>
        </is>
      </c>
      <c r="B8" s="6" t="n"/>
      <c r="C8" s="6" t="inlineStr">
        <is>
          <t>Яблоко</t>
        </is>
      </c>
      <c r="D8" s="6" t="n">
        <v>150</v>
      </c>
      <c r="E8" s="6" t="n">
        <v>78</v>
      </c>
      <c r="F8" s="6" t="n">
        <v>0</v>
      </c>
      <c r="G8" s="6" t="n">
        <v>0</v>
      </c>
      <c r="H8" s="6" t="n">
        <v>21</v>
      </c>
      <c r="I8" s="6" t="n"/>
      <c r="J8" s="6" t="n"/>
    </row>
    <row r="9">
      <c r="A9" s="5" t="inlineStr">
        <is>
          <t>Завтрак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5" t="inlineStr">
        <is>
          <t>Перекус</t>
        </is>
      </c>
      <c r="B10" s="6" t="inlineStr">
        <is>
          <t>11:00</t>
        </is>
      </c>
      <c r="C10" s="6" t="inlineStr">
        <is>
          <t>Творог 150 г</t>
        </is>
      </c>
      <c r="D10" s="6" t="n">
        <v>150</v>
      </c>
      <c r="E10" s="6" t="n">
        <v>238</v>
      </c>
      <c r="F10" s="6" t="n">
        <v>25</v>
      </c>
      <c r="G10" s="6" t="n">
        <v>14</v>
      </c>
      <c r="H10" s="6" t="n">
        <v>3</v>
      </c>
      <c r="I10" s="6" t="n">
        <v>4</v>
      </c>
      <c r="J10" s="6" t="n">
        <v>7</v>
      </c>
    </row>
    <row r="11">
      <c r="A11" s="5" t="inlineStr">
        <is>
          <t>Перекус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inlineStr">
        <is>
          <t>Обед</t>
        </is>
      </c>
      <c r="B12" s="6" t="inlineStr">
        <is>
          <t>14:00</t>
        </is>
      </c>
      <c r="C12" s="6" t="inlineStr">
        <is>
          <t>Куриная грудка 150 г</t>
        </is>
      </c>
      <c r="D12" s="6" t="n">
        <v>150</v>
      </c>
      <c r="E12" s="6" t="n">
        <v>170</v>
      </c>
      <c r="F12" s="6" t="n">
        <v>35</v>
      </c>
      <c r="G12" s="6" t="n">
        <v>3</v>
      </c>
      <c r="H12" s="6" t="n">
        <v>1</v>
      </c>
      <c r="I12" s="6" t="n">
        <v>7</v>
      </c>
      <c r="J12" s="6" t="n">
        <v>8</v>
      </c>
    </row>
    <row r="13">
      <c r="A13" s="5" t="inlineStr">
        <is>
          <t>Обед</t>
        </is>
      </c>
      <c r="B13" s="6" t="n"/>
      <c r="C13" s="6" t="inlineStr">
        <is>
          <t>Гречка 70 г (сухой вес)</t>
        </is>
      </c>
      <c r="D13" s="6" t="n">
        <v>70</v>
      </c>
      <c r="E13" s="6" t="n">
        <v>216</v>
      </c>
      <c r="F13" s="6" t="n">
        <v>9</v>
      </c>
      <c r="G13" s="6" t="n">
        <v>2</v>
      </c>
      <c r="H13" s="6" t="n">
        <v>40</v>
      </c>
      <c r="I13" s="6" t="n"/>
      <c r="J13" s="6" t="n"/>
    </row>
    <row r="14">
      <c r="A14" s="5" t="inlineStr">
        <is>
          <t>Обед</t>
        </is>
      </c>
      <c r="B14" s="6" t="n"/>
      <c r="C14" s="6" t="inlineStr">
        <is>
          <t>Салат: огурец 150 г, помидор 100 г, масло 7 г</t>
        </is>
      </c>
      <c r="D14" s="6" t="n">
        <v>257</v>
      </c>
      <c r="E14" s="6" t="n">
        <v>102</v>
      </c>
      <c r="F14" s="6" t="n">
        <v>2</v>
      </c>
      <c r="G14" s="6" t="n">
        <v>7</v>
      </c>
      <c r="H14" s="6" t="n">
        <v>8</v>
      </c>
      <c r="I14" s="6" t="n"/>
      <c r="J14" s="6" t="n"/>
    </row>
    <row r="15">
      <c r="A15" s="5" t="inlineStr">
        <is>
          <t>Перекус</t>
        </is>
      </c>
      <c r="B15" s="6" t="inlineStr">
        <is>
          <t>17:00</t>
        </is>
      </c>
      <c r="C15" s="6" t="inlineStr">
        <is>
          <t>Кефир 250 мл</t>
        </is>
      </c>
      <c r="D15" s="6" t="n">
        <v>250</v>
      </c>
      <c r="E15" s="6" t="n">
        <v>125</v>
      </c>
      <c r="F15" s="6" t="n">
        <v>7</v>
      </c>
      <c r="G15" s="6" t="n">
        <v>6</v>
      </c>
      <c r="H15" s="6" t="n">
        <v>10</v>
      </c>
      <c r="I15" s="6" t="n">
        <v>5</v>
      </c>
      <c r="J15" s="6" t="n">
        <v>7</v>
      </c>
    </row>
    <row r="16">
      <c r="A16" s="5" t="inlineStr">
        <is>
          <t>Перекус</t>
        </is>
      </c>
      <c r="B16" s="6" t="n"/>
      <c r="C16" s="6" t="inlineStr">
        <is>
          <t>Грецкие орехи 10 г</t>
        </is>
      </c>
      <c r="D16" s="6" t="n">
        <v>10</v>
      </c>
      <c r="E16" s="6" t="n">
        <v>65</v>
      </c>
      <c r="F16" s="6" t="n">
        <v>2</v>
      </c>
      <c r="G16" s="6" t="n">
        <v>7</v>
      </c>
      <c r="H16" s="6" t="n">
        <v>1</v>
      </c>
      <c r="I16" s="6" t="n"/>
      <c r="J16" s="6" t="n"/>
    </row>
    <row r="17">
      <c r="A17" s="5" t="inlineStr">
        <is>
          <t>Ужин</t>
        </is>
      </c>
      <c r="B17" s="6" t="inlineStr">
        <is>
          <t>19:30</t>
        </is>
      </c>
      <c r="C17" s="6" t="inlineStr">
        <is>
          <t>Треска 200 г запечённая</t>
        </is>
      </c>
      <c r="D17" s="6" t="n">
        <v>200</v>
      </c>
      <c r="E17" s="6" t="n">
        <v>164</v>
      </c>
      <c r="F17" s="6" t="n">
        <v>36</v>
      </c>
      <c r="G17" s="6" t="n">
        <v>1</v>
      </c>
      <c r="H17" s="6" t="n">
        <v>0</v>
      </c>
      <c r="I17" s="6" t="n">
        <v>6</v>
      </c>
      <c r="J17" s="6" t="n">
        <v>8</v>
      </c>
    </row>
    <row r="18">
      <c r="A18" s="5" t="inlineStr">
        <is>
          <t>Ужин</t>
        </is>
      </c>
      <c r="B18" s="6" t="n"/>
      <c r="C18" s="6" t="inlineStr">
        <is>
          <t>Брокколи 150 г, кабачок 150 г, масло 5 г</t>
        </is>
      </c>
      <c r="D18" s="6" t="n">
        <v>305</v>
      </c>
      <c r="E18" s="6" t="n">
        <v>121</v>
      </c>
      <c r="F18" s="6" t="n">
        <v>6</v>
      </c>
      <c r="G18" s="6" t="n">
        <v>6</v>
      </c>
      <c r="H18" s="6" t="n">
        <v>15</v>
      </c>
      <c r="I18" s="6" t="n"/>
      <c r="J18" s="6" t="n"/>
    </row>
    <row r="19">
      <c r="A19" s="5" t="inlineStr">
        <is>
          <t>Ужин</t>
        </is>
      </c>
      <c r="B19" s="6" t="n"/>
      <c r="C19" s="6" t="inlineStr">
        <is>
          <t>Зерновой хлеб 30 г</t>
        </is>
      </c>
      <c r="D19" s="6" t="n">
        <v>30</v>
      </c>
      <c r="E19" s="6" t="n">
        <v>74</v>
      </c>
      <c r="F19" s="6" t="n">
        <v>4</v>
      </c>
      <c r="G19" s="6" t="n">
        <v>1</v>
      </c>
      <c r="H19" s="6" t="n">
        <v>12</v>
      </c>
      <c r="I19" s="6" t="n"/>
      <c r="J19" s="6" t="n"/>
    </row>
    <row r="20">
      <c r="A20" s="5" t="inlineStr">
        <is>
          <t>Напитки, соусы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5" t="inlineStr">
        <is>
          <t>Напитки, соусы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7" t="inlineStr">
        <is>
          <t>Итого</t>
        </is>
      </c>
      <c r="B22" s="7" t="n"/>
      <c r="C22" s="7" t="n"/>
      <c r="D22" s="7">
        <f>SUM(D7:D21)</f>
        <v/>
      </c>
      <c r="E22" s="7">
        <f>SUM(E7:E21)</f>
        <v/>
      </c>
      <c r="F22" s="7">
        <f>SUM(F7:F21)</f>
        <v/>
      </c>
      <c r="G22" s="7">
        <f>SUM(G7:G21)</f>
        <v/>
      </c>
      <c r="H22" s="7">
        <f>SUM(H7:H21)</f>
        <v/>
      </c>
      <c r="I22" s="7" t="n"/>
      <c r="J22" s="7" t="n"/>
    </row>
    <row r="23">
      <c r="A23" s="2" t="inlineStr">
        <is>
          <t>Осталось до нормы, ккал</t>
        </is>
      </c>
      <c r="E23" s="2">
        <f>IF(B4="","",B4-E22)</f>
        <v/>
      </c>
    </row>
    <row r="25">
      <c r="A25" s="2" t="inlineStr">
        <is>
          <t>Вода, стаканов:</t>
        </is>
      </c>
    </row>
    <row r="26">
      <c r="A26" s="2" t="inlineStr">
        <is>
          <t>Шаги:</t>
        </is>
      </c>
    </row>
    <row r="27">
      <c r="A27" s="2" t="inlineStr">
        <is>
          <t>Самочувствие:</t>
        </is>
      </c>
    </row>
  </sheetData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2026-10-27T19:11:55Z</dcterms:created>
  <dcterms:modified xmlns:dcterms="http://purl.org/dc/terms/" xmlns:xsi="http://www.w3.org/2001/XMLSchema-instance" xsi:type="dcterms:W3CDTF">2026-10-27T19:11:55Z</dcterms:modified>
</cp:coreProperties>
</file>